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arolinbotha/Documents/Clients/Elmarie Goosen  - Clinic with Purpose/2025 Masterclasses/Absa 25 Sep 2025 Basic budget/Upload/"/>
    </mc:Choice>
  </mc:AlternateContent>
  <xr:revisionPtr revIDLastSave="0" documentId="13_ncr:1_{9996F63D-44A4-9443-B80E-5E351646A131}" xr6:coauthVersionLast="47" xr6:coauthVersionMax="47" xr10:uidLastSave="{00000000-0000-0000-0000-000000000000}"/>
  <bookViews>
    <workbookView xWindow="0" yWindow="500" windowWidth="28800" windowHeight="16300" activeTab="3" xr2:uid="{00000000-000D-0000-FFFF-FFFF00000000}"/>
  </bookViews>
  <sheets>
    <sheet name="Categories + subs" sheetId="2" r:id="rId1"/>
    <sheet name="Categories" sheetId="10" r:id="rId2"/>
    <sheet name="Sub categories" sheetId="11" r:id="rId3"/>
    <sheet name="Daily tracking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6" l="1"/>
  <c r="G2" i="6"/>
</calcChain>
</file>

<file path=xl/sharedStrings.xml><?xml version="1.0" encoding="utf-8"?>
<sst xmlns="http://schemas.openxmlformats.org/spreadsheetml/2006/main" count="204" uniqueCount="80">
  <si>
    <t>Category</t>
  </si>
  <si>
    <t>Subcategory</t>
  </si>
  <si>
    <t>Banking &amp; Finance</t>
  </si>
  <si>
    <t>Goods &amp; Services</t>
  </si>
  <si>
    <t>Initial Setup &amp; Equipment</t>
  </si>
  <si>
    <t>Insurance</t>
  </si>
  <si>
    <t>Legal &amp; Administrative Fees</t>
  </si>
  <si>
    <t>Marketing &amp; Advertising</t>
  </si>
  <si>
    <t>Office Expenses</t>
  </si>
  <si>
    <t>Personnel &amp; Labor</t>
  </si>
  <si>
    <t>Property &amp; Utilities</t>
  </si>
  <si>
    <t>Research &amp; Development</t>
  </si>
  <si>
    <t>Security</t>
  </si>
  <si>
    <t>Taxes</t>
  </si>
  <si>
    <t>Transport &amp; Travel</t>
  </si>
  <si>
    <t>Bank Charges</t>
  </si>
  <si>
    <t>Credit Card Processing Fees</t>
  </si>
  <si>
    <t>Loan Repayments</t>
  </si>
  <si>
    <t>Cost of Goods Sold (COGS)</t>
  </si>
  <si>
    <t>IT Support &amp; Professional Services</t>
  </si>
  <si>
    <t>Inventory Management</t>
  </si>
  <si>
    <t>Office Supplies</t>
  </si>
  <si>
    <t>Software Subscriptions &amp; Licenses</t>
  </si>
  <si>
    <t>Computers, Printers &amp; Office Tech</t>
  </si>
  <si>
    <t>Initial Inventory or Stock</t>
  </si>
  <si>
    <t>Commercial Property Insurance</t>
  </si>
  <si>
    <t>General Liability Insurance</t>
  </si>
  <si>
    <t>Professional Liability Insurance</t>
  </si>
  <si>
    <t>Vehicle Insurance</t>
  </si>
  <si>
    <t>Workers’ Compensation Insurance</t>
  </si>
  <si>
    <t>Business Registration &amp; Incorporation Fees</t>
  </si>
  <si>
    <t>Contracts &amp; Legal Drafting</t>
  </si>
  <si>
    <t>Licenses, Permits &amp; Certifications</t>
  </si>
  <si>
    <t>Branding &amp; Logo Design</t>
  </si>
  <si>
    <t>Campaign Launch Costs</t>
  </si>
  <si>
    <t>Flyers, Posters &amp; Banners</t>
  </si>
  <si>
    <t>Public Relations &amp; Promotions</t>
  </si>
  <si>
    <t>Social Media Ads</t>
  </si>
  <si>
    <t>Website Hosting &amp; Development</t>
  </si>
  <si>
    <t>Cleaning Supplies</t>
  </si>
  <si>
    <t>Office Furniture &amp; Fixtures</t>
  </si>
  <si>
    <t>Stationery &amp; Printing</t>
  </si>
  <si>
    <t>Employee Benefits</t>
  </si>
  <si>
    <t>Employee Salaries &amp; Wages</t>
  </si>
  <si>
    <t>Freelancers &amp; Contractors</t>
  </si>
  <si>
    <t>Payroll Taxes</t>
  </si>
  <si>
    <t>Recruitment &amp; Hiring Costs</t>
  </si>
  <si>
    <t>Training &amp; Professional Development</t>
  </si>
  <si>
    <t>Building Maintenance &amp; Repairs</t>
  </si>
  <si>
    <t>Electricity</t>
  </si>
  <si>
    <t>Garbage &amp; Recycling</t>
  </si>
  <si>
    <t>Internet &amp; Wi-Fi</t>
  </si>
  <si>
    <t>Office Rent / Mortgage</t>
  </si>
  <si>
    <t>Telephone &amp; Mobile</t>
  </si>
  <si>
    <t>Water &amp; Rates</t>
  </si>
  <si>
    <t>Market Research</t>
  </si>
  <si>
    <t>Product Development Costs</t>
  </si>
  <si>
    <t>Office Security Deposits</t>
  </si>
  <si>
    <t>Security Systems &amp; Cameras</t>
  </si>
  <si>
    <t>Corporate Income Tax</t>
  </si>
  <si>
    <t>Property Tax</t>
  </si>
  <si>
    <t>Value-Added Tax (VAT)</t>
  </si>
  <si>
    <t>Business Travel (Airfare, Hotels)</t>
  </si>
  <si>
    <t>Fuel</t>
  </si>
  <si>
    <t>Shipping &amp; Delivery Costs</t>
  </si>
  <si>
    <t>Vehicle Maintenance</t>
  </si>
  <si>
    <t>Specialised Machinery &amp; Tools</t>
  </si>
  <si>
    <t>Date</t>
  </si>
  <si>
    <t>Description</t>
  </si>
  <si>
    <t>Income</t>
  </si>
  <si>
    <t xml:space="preserve"> – income from selling products or services.</t>
  </si>
  <si>
    <t>Sales Revenue</t>
  </si>
  <si>
    <t xml:space="preserve"> – service-based earnings.</t>
  </si>
  <si>
    <t>Consulting / Training Fees</t>
  </si>
  <si>
    <t>– money earned from savings or investments.</t>
  </si>
  <si>
    <t xml:space="preserve">Interest Income </t>
  </si>
  <si>
    <t xml:space="preserve"> – if you sublet office space or equipment.</t>
  </si>
  <si>
    <t>Rental Income</t>
  </si>
  <si>
    <t>Expenses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</si>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</sst>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#,##0.00"/>
    <numFmt numFmtId="165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top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9" borderId="0" xfId="0" applyFill="1" applyAlignment="1">
      <alignment horizontal="left" vertical="top"/>
    </xf>
    <xf numFmtId="0" fontId="2" fillId="0" borderId="0" xfId="0" applyFont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165" fontId="2" fillId="0" borderId="0" xfId="0" applyNumberFormat="1" applyFont="1" applyAlignment="1">
      <alignment horizontal="left" vertical="top"/>
    </xf>
    <xf numFmtId="165" fontId="0" fillId="0" borderId="0" xfId="0" applyNumberFormat="1" applyAlignment="1">
      <alignment horizontal="left"/>
    </xf>
    <xf numFmtId="164" fontId="0" fillId="0" borderId="0" xfId="0" applyNumberFormat="1" applyAlignment="1">
      <alignment horizontal="right"/>
    </xf>
    <xf numFmtId="164" fontId="0" fillId="1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30504</xdr:colOff>
      <xdr:row>1</xdr:row>
      <xdr:rowOff>32373</xdr:rowOff>
    </xdr:from>
    <xdr:to>
      <xdr:col>12</xdr:col>
      <xdr:colOff>402042</xdr:colOff>
      <xdr:row>8</xdr:row>
      <xdr:rowOff>41510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3D1DB9-635B-B1EB-0826-14C8A30E8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0171" y="222873"/>
          <a:ext cx="7822204" cy="1342637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850812</xdr:colOff>
      <xdr:row>3</xdr:row>
      <xdr:rowOff>60393</xdr:rowOff>
    </xdr:from>
    <xdr:to>
      <xdr:col>10</xdr:col>
      <xdr:colOff>171851</xdr:colOff>
      <xdr:row>18</xdr:row>
      <xdr:rowOff>114124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DB56EB-72C6-C710-CAE0-8F4B17C0B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35630" y="649211"/>
          <a:ext cx="6017403" cy="2997822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8D7C4-7AC4-A046-83D3-8498CD8771B6}">
  <dimension ref="A1:C58"/>
  <sheetViews>
    <sheetView zoomScale="160" zoomScaleNormal="160"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22" bestFit="1" customWidth="1"/>
    <col min="2" max="2" width="33.83203125" bestFit="1" customWidth="1"/>
    <col min="3" max="3" width="42.33203125" bestFit="1" customWidth="1"/>
  </cols>
  <sheetData>
    <row r="1" spans="1:3" x14ac:dyDescent="0.2">
      <c r="A1" s="1" t="s">
        <v>0</v>
      </c>
      <c r="B1" s="1" t="s">
        <v>1</v>
      </c>
    </row>
    <row r="2" spans="1:3" x14ac:dyDescent="0.2">
      <c r="A2" s="10" t="s">
        <v>69</v>
      </c>
      <c r="B2" s="10" t="s">
        <v>71</v>
      </c>
      <c r="C2" t="s">
        <v>70</v>
      </c>
    </row>
    <row r="3" spans="1:3" x14ac:dyDescent="0.2">
      <c r="A3" s="10" t="s">
        <v>69</v>
      </c>
      <c r="B3" s="10" t="s">
        <v>73</v>
      </c>
      <c r="C3" t="s">
        <v>72</v>
      </c>
    </row>
    <row r="4" spans="1:3" x14ac:dyDescent="0.2">
      <c r="A4" s="10" t="s">
        <v>69</v>
      </c>
      <c r="B4" s="10" t="s">
        <v>75</v>
      </c>
      <c r="C4" t="s">
        <v>74</v>
      </c>
    </row>
    <row r="5" spans="1:3" x14ac:dyDescent="0.2">
      <c r="A5" s="10" t="s">
        <v>69</v>
      </c>
      <c r="B5" s="10" t="s">
        <v>77</v>
      </c>
      <c r="C5" t="s">
        <v>76</v>
      </c>
    </row>
    <row r="6" spans="1:3" x14ac:dyDescent="0.2">
      <c r="A6" s="2" t="s">
        <v>2</v>
      </c>
      <c r="B6" s="2" t="s">
        <v>15</v>
      </c>
    </row>
    <row r="7" spans="1:3" x14ac:dyDescent="0.2">
      <c r="A7" s="2" t="s">
        <v>2</v>
      </c>
      <c r="B7" s="2" t="s">
        <v>16</v>
      </c>
    </row>
    <row r="8" spans="1:3" x14ac:dyDescent="0.2">
      <c r="A8" s="2" t="s">
        <v>2</v>
      </c>
      <c r="B8" s="2" t="s">
        <v>17</v>
      </c>
    </row>
    <row r="9" spans="1:3" x14ac:dyDescent="0.2">
      <c r="A9" s="3" t="s">
        <v>3</v>
      </c>
      <c r="B9" s="3" t="s">
        <v>18</v>
      </c>
    </row>
    <row r="10" spans="1:3" x14ac:dyDescent="0.2">
      <c r="A10" s="3" t="s">
        <v>3</v>
      </c>
      <c r="B10" s="3" t="s">
        <v>19</v>
      </c>
    </row>
    <row r="11" spans="1:3" x14ac:dyDescent="0.2">
      <c r="A11" s="3" t="s">
        <v>3</v>
      </c>
      <c r="B11" s="3" t="s">
        <v>20</v>
      </c>
    </row>
    <row r="12" spans="1:3" x14ac:dyDescent="0.2">
      <c r="A12" s="3" t="s">
        <v>3</v>
      </c>
      <c r="B12" s="3" t="s">
        <v>21</v>
      </c>
    </row>
    <row r="13" spans="1:3" x14ac:dyDescent="0.2">
      <c r="A13" s="3" t="s">
        <v>3</v>
      </c>
      <c r="B13" s="3" t="s">
        <v>22</v>
      </c>
    </row>
    <row r="14" spans="1:3" x14ac:dyDescent="0.2">
      <c r="A14" s="4" t="s">
        <v>4</v>
      </c>
      <c r="B14" s="4" t="s">
        <v>23</v>
      </c>
    </row>
    <row r="15" spans="1:3" x14ac:dyDescent="0.2">
      <c r="A15" s="4" t="s">
        <v>4</v>
      </c>
      <c r="B15" s="4" t="s">
        <v>24</v>
      </c>
    </row>
    <row r="16" spans="1:3" x14ac:dyDescent="0.2">
      <c r="A16" s="4" t="s">
        <v>4</v>
      </c>
      <c r="B16" s="4" t="s">
        <v>66</v>
      </c>
    </row>
    <row r="17" spans="1:2" x14ac:dyDescent="0.2">
      <c r="A17" s="5" t="s">
        <v>5</v>
      </c>
      <c r="B17" s="5" t="s">
        <v>25</v>
      </c>
    </row>
    <row r="18" spans="1:2" x14ac:dyDescent="0.2">
      <c r="A18" s="5" t="s">
        <v>5</v>
      </c>
      <c r="B18" s="5" t="s">
        <v>26</v>
      </c>
    </row>
    <row r="19" spans="1:2" x14ac:dyDescent="0.2">
      <c r="A19" s="5" t="s">
        <v>5</v>
      </c>
      <c r="B19" s="5" t="s">
        <v>27</v>
      </c>
    </row>
    <row r="20" spans="1:2" x14ac:dyDescent="0.2">
      <c r="A20" s="5" t="s">
        <v>5</v>
      </c>
      <c r="B20" s="5" t="s">
        <v>28</v>
      </c>
    </row>
    <row r="21" spans="1:2" x14ac:dyDescent="0.2">
      <c r="A21" s="5" t="s">
        <v>5</v>
      </c>
      <c r="B21" s="5" t="s">
        <v>29</v>
      </c>
    </row>
    <row r="22" spans="1:2" x14ac:dyDescent="0.2">
      <c r="A22" s="6" t="s">
        <v>6</v>
      </c>
      <c r="B22" s="6" t="s">
        <v>30</v>
      </c>
    </row>
    <row r="23" spans="1:2" x14ac:dyDescent="0.2">
      <c r="A23" s="6" t="s">
        <v>6</v>
      </c>
      <c r="B23" s="6" t="s">
        <v>31</v>
      </c>
    </row>
    <row r="24" spans="1:2" x14ac:dyDescent="0.2">
      <c r="A24" s="6" t="s">
        <v>6</v>
      </c>
      <c r="B24" s="6" t="s">
        <v>32</v>
      </c>
    </row>
    <row r="25" spans="1:2" x14ac:dyDescent="0.2">
      <c r="A25" s="7" t="s">
        <v>7</v>
      </c>
      <c r="B25" s="7" t="s">
        <v>33</v>
      </c>
    </row>
    <row r="26" spans="1:2" x14ac:dyDescent="0.2">
      <c r="A26" s="7" t="s">
        <v>7</v>
      </c>
      <c r="B26" s="7" t="s">
        <v>34</v>
      </c>
    </row>
    <row r="27" spans="1:2" x14ac:dyDescent="0.2">
      <c r="A27" s="7" t="s">
        <v>7</v>
      </c>
      <c r="B27" s="7" t="s">
        <v>35</v>
      </c>
    </row>
    <row r="28" spans="1:2" x14ac:dyDescent="0.2">
      <c r="A28" s="7" t="s">
        <v>7</v>
      </c>
      <c r="B28" s="7" t="s">
        <v>36</v>
      </c>
    </row>
    <row r="29" spans="1:2" x14ac:dyDescent="0.2">
      <c r="A29" s="7" t="s">
        <v>7</v>
      </c>
      <c r="B29" s="7" t="s">
        <v>37</v>
      </c>
    </row>
    <row r="30" spans="1:2" x14ac:dyDescent="0.2">
      <c r="A30" s="7" t="s">
        <v>7</v>
      </c>
      <c r="B30" s="7" t="s">
        <v>38</v>
      </c>
    </row>
    <row r="31" spans="1:2" x14ac:dyDescent="0.2">
      <c r="A31" s="8" t="s">
        <v>8</v>
      </c>
      <c r="B31" s="8" t="s">
        <v>39</v>
      </c>
    </row>
    <row r="32" spans="1:2" x14ac:dyDescent="0.2">
      <c r="A32" s="8" t="s">
        <v>8</v>
      </c>
      <c r="B32" s="8" t="s">
        <v>40</v>
      </c>
    </row>
    <row r="33" spans="1:2" x14ac:dyDescent="0.2">
      <c r="A33" s="8" t="s">
        <v>8</v>
      </c>
      <c r="B33" s="8" t="s">
        <v>41</v>
      </c>
    </row>
    <row r="34" spans="1:2" x14ac:dyDescent="0.2">
      <c r="A34" s="2" t="s">
        <v>9</v>
      </c>
      <c r="B34" s="2" t="s">
        <v>42</v>
      </c>
    </row>
    <row r="35" spans="1:2" x14ac:dyDescent="0.2">
      <c r="A35" s="2" t="s">
        <v>9</v>
      </c>
      <c r="B35" s="2" t="s">
        <v>43</v>
      </c>
    </row>
    <row r="36" spans="1:2" x14ac:dyDescent="0.2">
      <c r="A36" s="2" t="s">
        <v>9</v>
      </c>
      <c r="B36" s="2" t="s">
        <v>44</v>
      </c>
    </row>
    <row r="37" spans="1:2" x14ac:dyDescent="0.2">
      <c r="A37" s="2" t="s">
        <v>9</v>
      </c>
      <c r="B37" s="2" t="s">
        <v>45</v>
      </c>
    </row>
    <row r="38" spans="1:2" x14ac:dyDescent="0.2">
      <c r="A38" s="2" t="s">
        <v>9</v>
      </c>
      <c r="B38" s="2" t="s">
        <v>46</v>
      </c>
    </row>
    <row r="39" spans="1:2" x14ac:dyDescent="0.2">
      <c r="A39" s="2" t="s">
        <v>9</v>
      </c>
      <c r="B39" s="2" t="s">
        <v>47</v>
      </c>
    </row>
    <row r="40" spans="1:2" x14ac:dyDescent="0.2">
      <c r="A40" s="3" t="s">
        <v>10</v>
      </c>
      <c r="B40" s="3" t="s">
        <v>48</v>
      </c>
    </row>
    <row r="41" spans="1:2" x14ac:dyDescent="0.2">
      <c r="A41" s="3" t="s">
        <v>10</v>
      </c>
      <c r="B41" s="3" t="s">
        <v>49</v>
      </c>
    </row>
    <row r="42" spans="1:2" x14ac:dyDescent="0.2">
      <c r="A42" s="3" t="s">
        <v>10</v>
      </c>
      <c r="B42" s="3" t="s">
        <v>50</v>
      </c>
    </row>
    <row r="43" spans="1:2" x14ac:dyDescent="0.2">
      <c r="A43" s="3" t="s">
        <v>10</v>
      </c>
      <c r="B43" s="3" t="s">
        <v>51</v>
      </c>
    </row>
    <row r="44" spans="1:2" x14ac:dyDescent="0.2">
      <c r="A44" s="3" t="s">
        <v>10</v>
      </c>
      <c r="B44" s="3" t="s">
        <v>52</v>
      </c>
    </row>
    <row r="45" spans="1:2" x14ac:dyDescent="0.2">
      <c r="A45" s="3" t="s">
        <v>10</v>
      </c>
      <c r="B45" s="3" t="s">
        <v>53</v>
      </c>
    </row>
    <row r="46" spans="1:2" x14ac:dyDescent="0.2">
      <c r="A46" s="3" t="s">
        <v>10</v>
      </c>
      <c r="B46" s="3" t="s">
        <v>54</v>
      </c>
    </row>
    <row r="47" spans="1:2" x14ac:dyDescent="0.2">
      <c r="A47" s="9" t="s">
        <v>11</v>
      </c>
      <c r="B47" s="9" t="s">
        <v>55</v>
      </c>
    </row>
    <row r="48" spans="1:2" x14ac:dyDescent="0.2">
      <c r="A48" s="9" t="s">
        <v>11</v>
      </c>
      <c r="B48" s="9" t="s">
        <v>56</v>
      </c>
    </row>
    <row r="49" spans="1:2" x14ac:dyDescent="0.2">
      <c r="A49" s="4" t="s">
        <v>12</v>
      </c>
      <c r="B49" s="4" t="s">
        <v>57</v>
      </c>
    </row>
    <row r="50" spans="1:2" x14ac:dyDescent="0.2">
      <c r="A50" s="4" t="s">
        <v>12</v>
      </c>
      <c r="B50" s="4" t="s">
        <v>58</v>
      </c>
    </row>
    <row r="51" spans="1:2" x14ac:dyDescent="0.2">
      <c r="A51" s="5" t="s">
        <v>13</v>
      </c>
      <c r="B51" s="5" t="s">
        <v>59</v>
      </c>
    </row>
    <row r="52" spans="1:2" x14ac:dyDescent="0.2">
      <c r="A52" s="5" t="s">
        <v>13</v>
      </c>
      <c r="B52" s="5" t="s">
        <v>45</v>
      </c>
    </row>
    <row r="53" spans="1:2" x14ac:dyDescent="0.2">
      <c r="A53" s="5" t="s">
        <v>13</v>
      </c>
      <c r="B53" s="5" t="s">
        <v>60</v>
      </c>
    </row>
    <row r="54" spans="1:2" x14ac:dyDescent="0.2">
      <c r="A54" s="5" t="s">
        <v>13</v>
      </c>
      <c r="B54" s="5" t="s">
        <v>61</v>
      </c>
    </row>
    <row r="55" spans="1:2" x14ac:dyDescent="0.2">
      <c r="A55" s="8" t="s">
        <v>14</v>
      </c>
      <c r="B55" s="8" t="s">
        <v>62</v>
      </c>
    </row>
    <row r="56" spans="1:2" x14ac:dyDescent="0.2">
      <c r="A56" s="8" t="s">
        <v>14</v>
      </c>
      <c r="B56" s="8" t="s">
        <v>63</v>
      </c>
    </row>
    <row r="57" spans="1:2" x14ac:dyDescent="0.2">
      <c r="A57" s="8" t="s">
        <v>14</v>
      </c>
      <c r="B57" s="8" t="s">
        <v>64</v>
      </c>
    </row>
    <row r="58" spans="1:2" x14ac:dyDescent="0.2">
      <c r="A58" s="8" t="s">
        <v>14</v>
      </c>
      <c r="B58" s="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09E56-FD25-4ED9-AA0A-FA6DD4B895BE}">
  <dimension ref="A1:B16"/>
  <sheetViews>
    <sheetView zoomScale="120" zoomScaleNormal="120"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26.1640625" bestFit="1" customWidth="1"/>
  </cols>
  <sheetData>
    <row r="1" spans="1:2" x14ac:dyDescent="0.2">
      <c r="A1" s="1" t="s">
        <v>0</v>
      </c>
    </row>
    <row r="2" spans="1:2" x14ac:dyDescent="0.2">
      <c r="A2" s="17" t="s">
        <v>69</v>
      </c>
    </row>
    <row r="3" spans="1:2" x14ac:dyDescent="0.2">
      <c r="A3" t="s">
        <v>2</v>
      </c>
    </row>
    <row r="4" spans="1:2" x14ac:dyDescent="0.2">
      <c r="A4" t="s">
        <v>3</v>
      </c>
    </row>
    <row r="5" spans="1:2" x14ac:dyDescent="0.2">
      <c r="A5" t="s">
        <v>4</v>
      </c>
    </row>
    <row r="6" spans="1:2" x14ac:dyDescent="0.2">
      <c r="A6" t="s">
        <v>5</v>
      </c>
    </row>
    <row r="7" spans="1:2" x14ac:dyDescent="0.2">
      <c r="A7" t="s">
        <v>6</v>
      </c>
    </row>
    <row r="8" spans="1:2" x14ac:dyDescent="0.2">
      <c r="A8" t="s">
        <v>7</v>
      </c>
    </row>
    <row r="9" spans="1:2" x14ac:dyDescent="0.2">
      <c r="A9" t="s">
        <v>8</v>
      </c>
    </row>
    <row r="10" spans="1:2" x14ac:dyDescent="0.2">
      <c r="A10" t="s">
        <v>9</v>
      </c>
    </row>
    <row r="11" spans="1:2" x14ac:dyDescent="0.2">
      <c r="A11" t="s">
        <v>10</v>
      </c>
    </row>
    <row r="12" spans="1:2" x14ac:dyDescent="0.2">
      <c r="A12" t="s">
        <v>11</v>
      </c>
    </row>
    <row r="13" spans="1:2" x14ac:dyDescent="0.2">
      <c r="A13" t="s">
        <v>12</v>
      </c>
    </row>
    <row r="14" spans="1:2" x14ac:dyDescent="0.2">
      <c r="A14" t="s">
        <v>13</v>
      </c>
    </row>
    <row r="15" spans="1:2" x14ac:dyDescent="0.2">
      <c r="A15" t="s">
        <v>14</v>
      </c>
    </row>
    <row r="16" spans="1:2" x14ac:dyDescent="0.2">
      <c r="B16" s="14"/>
    </row>
  </sheetData>
  <sortState xmlns:xlrd2="http://schemas.microsoft.com/office/spreadsheetml/2017/richdata2" ref="A3:A15">
    <sortCondition ref="A2:A15"/>
  </sortState>
  <dataValidations count="1">
    <dataValidation type="list" allowBlank="1" showInputMessage="1" showErrorMessage="1" sqref="B16" xr:uid="{C8791A3C-85A2-C243-9AB8-F3A142A48A8F}">
      <formula1>$A$2:$A$15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48CA1-B4DE-4CDB-8300-BE18521BBBC0}">
  <dimension ref="A1:B58"/>
  <sheetViews>
    <sheetView zoomScale="140" zoomScaleNormal="140"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39.6640625" bestFit="1" customWidth="1"/>
    <col min="2" max="2" width="36" bestFit="1" customWidth="1"/>
  </cols>
  <sheetData>
    <row r="1" spans="1:2" x14ac:dyDescent="0.2">
      <c r="A1" s="1" t="s">
        <v>1</v>
      </c>
    </row>
    <row r="2" spans="1:2" x14ac:dyDescent="0.2">
      <c r="A2" t="s">
        <v>15</v>
      </c>
    </row>
    <row r="3" spans="1:2" x14ac:dyDescent="0.2">
      <c r="A3" t="s">
        <v>33</v>
      </c>
    </row>
    <row r="4" spans="1:2" x14ac:dyDescent="0.2">
      <c r="A4" t="s">
        <v>48</v>
      </c>
    </row>
    <row r="5" spans="1:2" x14ac:dyDescent="0.2">
      <c r="A5" t="s">
        <v>30</v>
      </c>
    </row>
    <row r="6" spans="1:2" x14ac:dyDescent="0.2">
      <c r="A6" t="s">
        <v>62</v>
      </c>
    </row>
    <row r="7" spans="1:2" x14ac:dyDescent="0.2">
      <c r="A7" t="s">
        <v>34</v>
      </c>
    </row>
    <row r="8" spans="1:2" x14ac:dyDescent="0.2">
      <c r="A8" t="s">
        <v>39</v>
      </c>
    </row>
    <row r="9" spans="1:2" x14ac:dyDescent="0.2">
      <c r="A9" t="s">
        <v>25</v>
      </c>
    </row>
    <row r="10" spans="1:2" x14ac:dyDescent="0.2">
      <c r="A10" t="s">
        <v>23</v>
      </c>
    </row>
    <row r="11" spans="1:2" x14ac:dyDescent="0.2">
      <c r="A11" s="17" t="s">
        <v>73</v>
      </c>
      <c r="B11" t="s">
        <v>72</v>
      </c>
    </row>
    <row r="12" spans="1:2" x14ac:dyDescent="0.2">
      <c r="A12" t="s">
        <v>31</v>
      </c>
    </row>
    <row r="13" spans="1:2" x14ac:dyDescent="0.2">
      <c r="A13" t="s">
        <v>59</v>
      </c>
    </row>
    <row r="14" spans="1:2" x14ac:dyDescent="0.2">
      <c r="A14" t="s">
        <v>18</v>
      </c>
    </row>
    <row r="15" spans="1:2" x14ac:dyDescent="0.2">
      <c r="A15" t="s">
        <v>16</v>
      </c>
    </row>
    <row r="16" spans="1:2" x14ac:dyDescent="0.2">
      <c r="A16" t="s">
        <v>49</v>
      </c>
    </row>
    <row r="17" spans="1:2" x14ac:dyDescent="0.2">
      <c r="A17" t="s">
        <v>42</v>
      </c>
    </row>
    <row r="18" spans="1:2" x14ac:dyDescent="0.2">
      <c r="A18" t="s">
        <v>43</v>
      </c>
    </row>
    <row r="19" spans="1:2" x14ac:dyDescent="0.2">
      <c r="A19" t="s">
        <v>35</v>
      </c>
    </row>
    <row r="20" spans="1:2" x14ac:dyDescent="0.2">
      <c r="A20" t="s">
        <v>44</v>
      </c>
    </row>
    <row r="21" spans="1:2" x14ac:dyDescent="0.2">
      <c r="A21" t="s">
        <v>63</v>
      </c>
    </row>
    <row r="22" spans="1:2" x14ac:dyDescent="0.2">
      <c r="A22" t="s">
        <v>50</v>
      </c>
    </row>
    <row r="23" spans="1:2" x14ac:dyDescent="0.2">
      <c r="A23" t="s">
        <v>26</v>
      </c>
    </row>
    <row r="24" spans="1:2" x14ac:dyDescent="0.2">
      <c r="A24" t="s">
        <v>24</v>
      </c>
    </row>
    <row r="25" spans="1:2" x14ac:dyDescent="0.2">
      <c r="A25" s="17" t="s">
        <v>75</v>
      </c>
      <c r="B25" t="s">
        <v>74</v>
      </c>
    </row>
    <row r="26" spans="1:2" x14ac:dyDescent="0.2">
      <c r="A26" t="s">
        <v>51</v>
      </c>
    </row>
    <row r="27" spans="1:2" x14ac:dyDescent="0.2">
      <c r="A27" t="s">
        <v>20</v>
      </c>
    </row>
    <row r="28" spans="1:2" x14ac:dyDescent="0.2">
      <c r="A28" t="s">
        <v>19</v>
      </c>
    </row>
    <row r="29" spans="1:2" x14ac:dyDescent="0.2">
      <c r="A29" t="s">
        <v>32</v>
      </c>
    </row>
    <row r="30" spans="1:2" x14ac:dyDescent="0.2">
      <c r="A30" t="s">
        <v>17</v>
      </c>
    </row>
    <row r="31" spans="1:2" x14ac:dyDescent="0.2">
      <c r="A31" t="s">
        <v>55</v>
      </c>
    </row>
    <row r="32" spans="1:2" x14ac:dyDescent="0.2">
      <c r="A32" t="s">
        <v>40</v>
      </c>
    </row>
    <row r="33" spans="1:2" x14ac:dyDescent="0.2">
      <c r="A33" t="s">
        <v>52</v>
      </c>
    </row>
    <row r="34" spans="1:2" x14ac:dyDescent="0.2">
      <c r="A34" t="s">
        <v>57</v>
      </c>
    </row>
    <row r="35" spans="1:2" x14ac:dyDescent="0.2">
      <c r="A35" t="s">
        <v>21</v>
      </c>
    </row>
    <row r="36" spans="1:2" x14ac:dyDescent="0.2">
      <c r="A36" t="s">
        <v>45</v>
      </c>
    </row>
    <row r="37" spans="1:2" x14ac:dyDescent="0.2">
      <c r="A37" t="s">
        <v>45</v>
      </c>
    </row>
    <row r="38" spans="1:2" x14ac:dyDescent="0.2">
      <c r="A38" t="s">
        <v>56</v>
      </c>
    </row>
    <row r="39" spans="1:2" x14ac:dyDescent="0.2">
      <c r="A39" t="s">
        <v>27</v>
      </c>
    </row>
    <row r="40" spans="1:2" x14ac:dyDescent="0.2">
      <c r="A40" t="s">
        <v>60</v>
      </c>
    </row>
    <row r="41" spans="1:2" x14ac:dyDescent="0.2">
      <c r="A41" t="s">
        <v>36</v>
      </c>
    </row>
    <row r="42" spans="1:2" x14ac:dyDescent="0.2">
      <c r="A42" t="s">
        <v>46</v>
      </c>
    </row>
    <row r="43" spans="1:2" x14ac:dyDescent="0.2">
      <c r="A43" s="17" t="s">
        <v>77</v>
      </c>
      <c r="B43" t="s">
        <v>76</v>
      </c>
    </row>
    <row r="44" spans="1:2" x14ac:dyDescent="0.2">
      <c r="A44" s="17" t="s">
        <v>71</v>
      </c>
      <c r="B44" t="s">
        <v>70</v>
      </c>
    </row>
    <row r="45" spans="1:2" x14ac:dyDescent="0.2">
      <c r="A45" t="s">
        <v>58</v>
      </c>
    </row>
    <row r="46" spans="1:2" x14ac:dyDescent="0.2">
      <c r="A46" t="s">
        <v>64</v>
      </c>
    </row>
    <row r="47" spans="1:2" x14ac:dyDescent="0.2">
      <c r="A47" t="s">
        <v>37</v>
      </c>
    </row>
    <row r="48" spans="1:2" x14ac:dyDescent="0.2">
      <c r="A48" t="s">
        <v>22</v>
      </c>
    </row>
    <row r="49" spans="1:1" x14ac:dyDescent="0.2">
      <c r="A49" t="s">
        <v>66</v>
      </c>
    </row>
    <row r="50" spans="1:1" x14ac:dyDescent="0.2">
      <c r="A50" t="s">
        <v>41</v>
      </c>
    </row>
    <row r="51" spans="1:1" x14ac:dyDescent="0.2">
      <c r="A51" t="s">
        <v>53</v>
      </c>
    </row>
    <row r="52" spans="1:1" x14ac:dyDescent="0.2">
      <c r="A52" t="s">
        <v>47</v>
      </c>
    </row>
    <row r="53" spans="1:1" x14ac:dyDescent="0.2">
      <c r="A53" t="s">
        <v>61</v>
      </c>
    </row>
    <row r="54" spans="1:1" x14ac:dyDescent="0.2">
      <c r="A54" t="s">
        <v>28</v>
      </c>
    </row>
    <row r="55" spans="1:1" x14ac:dyDescent="0.2">
      <c r="A55" t="s">
        <v>65</v>
      </c>
    </row>
    <row r="56" spans="1:1" x14ac:dyDescent="0.2">
      <c r="A56" t="s">
        <v>54</v>
      </c>
    </row>
    <row r="57" spans="1:1" x14ac:dyDescent="0.2">
      <c r="A57" t="s">
        <v>38</v>
      </c>
    </row>
    <row r="58" spans="1:1" x14ac:dyDescent="0.2">
      <c r="A58" t="s">
        <v>29</v>
      </c>
    </row>
  </sheetData>
  <sortState xmlns:xlrd2="http://schemas.microsoft.com/office/spreadsheetml/2017/richdata2" ref="A2:B58">
    <sortCondition ref="A2:A5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106DF-F9ED-402B-B0D6-4B147356E5EC}">
  <dimension ref="A1:G3"/>
  <sheetViews>
    <sheetView tabSelected="1" zoomScale="110" zoomScaleNormal="110" workbookViewId="0">
      <selection activeCell="G3" sqref="G3"/>
    </sheetView>
  </sheetViews>
  <sheetFormatPr baseColWidth="10" defaultColWidth="8.83203125" defaultRowHeight="15" x14ac:dyDescent="0.2"/>
  <cols>
    <col min="1" max="1" width="27.6640625" style="19" bestFit="1" customWidth="1"/>
    <col min="2" max="2" width="26.1640625" bestFit="1" customWidth="1"/>
    <col min="3" max="3" width="33.83203125" bestFit="1" customWidth="1"/>
    <col min="4" max="4" width="28.83203125" bestFit="1" customWidth="1"/>
    <col min="5" max="7" width="10.83203125" style="13" bestFit="1" customWidth="1"/>
  </cols>
  <sheetData>
    <row r="1" spans="1:7" x14ac:dyDescent="0.2">
      <c r="A1" s="18" t="s">
        <v>67</v>
      </c>
      <c r="B1" s="11" t="s">
        <v>0</v>
      </c>
      <c r="C1" s="11" t="s">
        <v>1</v>
      </c>
      <c r="D1" s="11" t="s">
        <v>68</v>
      </c>
      <c r="E1" s="12" t="s">
        <v>69</v>
      </c>
      <c r="F1" s="12" t="s">
        <v>78</v>
      </c>
      <c r="G1" s="12" t="s">
        <v>79</v>
      </c>
    </row>
    <row r="2" spans="1:7" s="14" customFormat="1" x14ac:dyDescent="0.2">
      <c r="A2" s="19"/>
      <c r="C2" s="15"/>
      <c r="D2" s="15"/>
      <c r="E2" s="13">
        <v>50378.35</v>
      </c>
      <c r="F2" s="16"/>
      <c r="G2" s="20">
        <f>E2</f>
        <v>50378.35</v>
      </c>
    </row>
    <row r="3" spans="1:7" x14ac:dyDescent="0.2">
      <c r="F3" s="13">
        <v>9868.1200000000008</v>
      </c>
      <c r="G3" s="21">
        <f>IF(E3=0,G2-F3,G2+E3)</f>
        <v>40510.229999999996</v>
      </c>
    </row>
  </sheetData>
  <dataValidations count="1">
    <dataValidation type="list" allowBlank="1" showInputMessage="1" showErrorMessage="1" sqref="C4:C100 B3:B103" xr:uid="{290267B0-AB05-4F31-A1F5-B30C26913C4E}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4B5332-3C02-834A-B5D3-750A7CE14899}">
          <x14:formula1>
            <xm:f>Categories!$A$2:$A$15</xm:f>
          </x14:formula1>
          <xm:sqref>B2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Categories + subs</vt:lpstr>
      <vt:lpstr>Categories</vt:lpstr>
      <vt:lpstr>Sub categories</vt:lpstr>
      <vt:lpstr>Daily tracking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Carolin Botha</cp:lastModifiedBy>
  <dcterms:created xsi:type="dcterms:W3CDTF">2025-09-24T15:08:46Z</dcterms:created>
  <dcterms:modified xsi:type="dcterms:W3CDTF">2025-09-26T06:41:19Z</dcterms:modified>
</cp:coreProperties>
</file>